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<sst xmlns="http://schemas.openxmlformats.org/spreadsheetml/2006/main" count="45" uniqueCount="39">
  <si>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Note</t>
  </si>
  <si>
    <t>TOTAL</t>
  </si>
  <si>
    <t>Varde</t>
  </si>
  <si>
    <t>Antal sager</t>
  </si>
  <si>
    <t>5.0</t>
  </si>
  <si>
    <t>1.0</t>
  </si>
  <si>
    <t>8.0</t>
  </si>
  <si>
    <t>Udgiftsart</t>
  </si>
  <si>
    <t>Kr.</t>
  </si>
  <si>
    <t>Formandsvederlag</t>
  </si>
  <si>
    <t>2.0</t>
  </si>
  <si>
    <t>Mødediæter</t>
  </si>
  <si>
    <t>3.0</t>
  </si>
  <si>
    <t>Kørselsgodtgørelse</t>
  </si>
  <si>
    <t>Sekretæropgaver</t>
  </si>
  <si>
    <t>6.0</t>
  </si>
  <si>
    <t>Portoudgifter</t>
  </si>
  <si>
    <t>7.0</t>
  </si>
  <si>
    <t>Kurser, litteratur, annonce</t>
  </si>
  <si>
    <t>I alt udgifter</t>
  </si>
  <si>
    <t>Indtægter</t>
  </si>
  <si>
    <t>Gebyrer</t>
  </si>
  <si>
    <t>Nettoudgift</t>
  </si>
  <si>
    <t>Note 1</t>
  </si>
  <si>
    <t>Note 2</t>
  </si>
  <si>
    <t>Note 3</t>
  </si>
  <si>
    <t>Note 5</t>
  </si>
  <si>
    <t>Note 6</t>
  </si>
  <si>
    <t>Note 7</t>
  </si>
  <si>
    <t xml:space="preserve">Note 8 </t>
  </si>
  <si>
    <t>Billund</t>
  </si>
  <si>
    <t>Beløbet er fordelt med 1/3 til Billund Kommune og 2/3 til Varde Kommune.</t>
  </si>
  <si>
    <t xml:space="preserve">Det er besluttet at yde formanden et fast årligt vederlag på 30.000 kr. fra 1/1-2007. </t>
  </si>
  <si>
    <t>Beløbet er fordelt med 1/3 til Billund og 2/3 til Varde Kommune.</t>
  </si>
  <si>
    <t>Udgiften registreret på de enkelte sager.</t>
  </si>
  <si>
    <t>Medgået tid registreret på de enkelte sager. Timeløn 297,40 kr.</t>
  </si>
  <si>
    <t>Det kostede 136 kr. at indbringe en sag for nævnet i 2012. Beløbet er fordelt med 1/3 til Billund Kommune og 2/3 til Varde Kommune</t>
  </si>
  <si>
    <t>Varde Kommune, den 21. januar 2013</t>
  </si>
  <si>
    <t>Fordeling af udgifter til huslejenævn i 2012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</si>
</sst>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20" fontId="0" fillId="0" borderId="10" xfId="0" applyNumberFormat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2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00390625" style="0" bestFit="1" customWidth="1"/>
    <col min="2" max="2" width="34.28125" style="0" customWidth="1"/>
    <col min="3" max="3" width="10.140625" style="0" customWidth="1"/>
    <col min="4" max="4" width="13.421875" style="0" customWidth="1"/>
    <col min="5" max="5" width="12.8515625" style="0" customWidth="1"/>
    <col min="6" max="6" width="11.28125" style="0" customWidth="1"/>
    <col min="7" max="8" width="9.421875" style="0" customWidth="1"/>
    <col min="9" max="9" width="10.8515625" style="0" customWidth="1"/>
  </cols>
  <sheetData>
    <row r="1" spans="1:9" ht="12.75">
      <c r="A1" s="21"/>
      <c r="B1" s="29" t="s">
        <v>38</v>
      </c>
      <c r="C1" s="31"/>
      <c r="D1" s="22"/>
      <c r="E1" s="22"/>
      <c r="F1" s="20"/>
      <c r="G1" s="20"/>
      <c r="H1" s="20"/>
      <c r="I1" s="20"/>
    </row>
    <row r="2" spans="1:9" ht="12.75">
      <c r="A2" s="17"/>
      <c r="B2" s="17"/>
      <c r="C2" s="17"/>
      <c r="D2" s="18"/>
      <c r="E2" s="19"/>
      <c r="F2" s="6"/>
      <c r="G2" s="6"/>
      <c r="H2" s="6"/>
      <c r="I2" s="6"/>
    </row>
    <row r="3" spans="1:9" ht="12.75">
      <c r="A3" s="2" t="s">
        <v>0</v>
      </c>
      <c r="B3" s="2"/>
      <c r="C3" s="3" t="s">
        <v>1</v>
      </c>
      <c r="D3" s="10" t="s">
        <v>2</v>
      </c>
      <c r="E3" s="14" t="s">
        <v>30</v>
      </c>
      <c r="F3" s="12"/>
      <c r="G3" s="12"/>
      <c r="H3" s="12"/>
      <c r="I3" s="12"/>
    </row>
    <row r="4" spans="1:9" ht="12.75">
      <c r="A4" s="1"/>
      <c r="B4" s="2" t="s">
        <v>3</v>
      </c>
      <c r="C4" s="3">
        <v>30</v>
      </c>
      <c r="D4" s="10">
        <v>22</v>
      </c>
      <c r="E4" s="14">
        <v>8</v>
      </c>
      <c r="F4" s="12"/>
      <c r="G4" s="12"/>
      <c r="H4" s="12"/>
      <c r="I4" s="12"/>
    </row>
    <row r="5" spans="1:9" ht="12.75">
      <c r="A5" s="1"/>
      <c r="B5" s="1"/>
      <c r="C5" s="1"/>
      <c r="D5" s="11"/>
      <c r="E5" s="15"/>
      <c r="F5" s="6"/>
      <c r="G5" s="6"/>
      <c r="H5" s="6"/>
      <c r="I5" s="6"/>
    </row>
    <row r="6" spans="1:9" ht="12.75">
      <c r="A6" s="1"/>
      <c r="B6" s="2" t="s">
        <v>7</v>
      </c>
      <c r="C6" s="3" t="s">
        <v>8</v>
      </c>
      <c r="D6" s="10" t="s">
        <v>8</v>
      </c>
      <c r="E6" s="14" t="s">
        <v>8</v>
      </c>
      <c r="F6" s="12"/>
      <c r="G6" s="12"/>
      <c r="H6" s="12"/>
      <c r="I6" s="12"/>
    </row>
    <row r="7" spans="1:9" ht="12.75">
      <c r="A7" s="4" t="s">
        <v>5</v>
      </c>
      <c r="B7" s="2" t="s">
        <v>9</v>
      </c>
      <c r="C7" s="4">
        <v>30000</v>
      </c>
      <c r="D7" s="23">
        <f aca="true" t="shared" si="0" ref="D7:D12">(C7/3*2)</f>
        <v>20000</v>
      </c>
      <c r="E7" s="24">
        <f>(C7/3)</f>
        <v>10000</v>
      </c>
      <c r="F7" s="13"/>
      <c r="G7" s="13"/>
      <c r="H7" s="13"/>
      <c r="I7" s="13"/>
    </row>
    <row r="8" spans="1:9" ht="12.75">
      <c r="A8" s="4" t="s">
        <v>10</v>
      </c>
      <c r="B8" s="2" t="s">
        <v>11</v>
      </c>
      <c r="C8" s="4">
        <v>12090</v>
      </c>
      <c r="D8" s="23">
        <f t="shared" si="0"/>
        <v>8060</v>
      </c>
      <c r="E8" s="24">
        <f>C8/3</f>
        <v>4030</v>
      </c>
      <c r="F8" s="13"/>
      <c r="G8" s="13"/>
      <c r="H8" s="13"/>
      <c r="I8" s="13"/>
    </row>
    <row r="9" spans="1:9" ht="12.75">
      <c r="A9" s="4" t="s">
        <v>12</v>
      </c>
      <c r="B9" s="2" t="s">
        <v>13</v>
      </c>
      <c r="C9" s="4">
        <v>1182</v>
      </c>
      <c r="D9" s="23">
        <f t="shared" si="0"/>
        <v>788</v>
      </c>
      <c r="E9" s="24">
        <f>(C9/3)</f>
        <v>394</v>
      </c>
      <c r="F9" s="13"/>
      <c r="G9" s="13"/>
      <c r="H9" s="13"/>
      <c r="I9" s="13"/>
    </row>
    <row r="10" spans="1:9" ht="12.75">
      <c r="A10" s="4" t="s">
        <v>4</v>
      </c>
      <c r="B10" s="2" t="s">
        <v>14</v>
      </c>
      <c r="C10" s="4">
        <v>47717</v>
      </c>
      <c r="D10" s="23">
        <f t="shared" si="0"/>
        <v>31811.333333333332</v>
      </c>
      <c r="E10" s="24">
        <f>C10/3</f>
        <v>15905.666666666666</v>
      </c>
      <c r="F10" s="13"/>
      <c r="G10" s="13"/>
      <c r="H10" s="13"/>
      <c r="I10" s="13"/>
    </row>
    <row r="11" spans="1:9" ht="12.75">
      <c r="A11" s="4" t="s">
        <v>15</v>
      </c>
      <c r="B11" s="2" t="s">
        <v>16</v>
      </c>
      <c r="C11" s="4">
        <v>2949</v>
      </c>
      <c r="D11" s="23">
        <f t="shared" si="0"/>
        <v>1966</v>
      </c>
      <c r="E11" s="24">
        <f>(C11/3)</f>
        <v>983</v>
      </c>
      <c r="F11" s="13"/>
      <c r="G11" s="13"/>
      <c r="H11" s="13"/>
      <c r="I11" s="13"/>
    </row>
    <row r="12" spans="1:9" ht="12.75">
      <c r="A12" s="16" t="s">
        <v>17</v>
      </c>
      <c r="B12" s="2" t="s">
        <v>18</v>
      </c>
      <c r="C12" s="4">
        <v>1155</v>
      </c>
      <c r="D12" s="23">
        <f t="shared" si="0"/>
        <v>770</v>
      </c>
      <c r="E12" s="24">
        <f>C12/3</f>
        <v>385</v>
      </c>
      <c r="F12" s="13"/>
      <c r="G12" s="13"/>
      <c r="H12" s="13"/>
      <c r="I12" s="13"/>
    </row>
    <row r="13" spans="1:9" ht="12.75">
      <c r="A13" s="1"/>
      <c r="B13" s="2" t="s">
        <v>19</v>
      </c>
      <c r="C13" s="4">
        <f>SUM(C7:C12)</f>
        <v>95093</v>
      </c>
      <c r="D13" s="23">
        <f>SUM(D7:D12)</f>
        <v>63395.33333333333</v>
      </c>
      <c r="E13" s="24">
        <f>SUM(E7:E12)</f>
        <v>31697.666666666664</v>
      </c>
      <c r="F13" s="13"/>
      <c r="G13" s="13"/>
      <c r="H13" s="13"/>
      <c r="I13" s="13"/>
    </row>
    <row r="14" spans="1:9" ht="12.75">
      <c r="A14" s="1"/>
      <c r="B14" s="1"/>
      <c r="C14" s="1"/>
      <c r="D14" s="25"/>
      <c r="E14" s="26"/>
      <c r="F14" s="6"/>
      <c r="G14" s="6"/>
      <c r="H14" s="6"/>
      <c r="I14" s="6"/>
    </row>
    <row r="15" spans="1:9" ht="12.75">
      <c r="A15" s="1"/>
      <c r="B15" s="2" t="s">
        <v>20</v>
      </c>
      <c r="C15" s="1"/>
      <c r="D15" s="25"/>
      <c r="E15" s="26"/>
      <c r="F15" s="6"/>
      <c r="G15" s="6"/>
      <c r="H15" s="6"/>
      <c r="I15" s="6"/>
    </row>
    <row r="16" spans="1:9" ht="12.75">
      <c r="A16" s="4" t="s">
        <v>6</v>
      </c>
      <c r="B16" s="2" t="s">
        <v>21</v>
      </c>
      <c r="C16" s="4">
        <v>-4077</v>
      </c>
      <c r="D16" s="23">
        <f>(C16/3*2)</f>
        <v>-2718</v>
      </c>
      <c r="E16" s="24">
        <f>(C16/3)</f>
        <v>-1359</v>
      </c>
      <c r="F16" s="13"/>
      <c r="G16" s="13"/>
      <c r="H16" s="13"/>
      <c r="I16" s="13"/>
    </row>
    <row r="17" spans="1:9" ht="12.75">
      <c r="A17" s="1"/>
      <c r="B17" s="1"/>
      <c r="C17" s="1"/>
      <c r="D17" s="25"/>
      <c r="E17" s="26"/>
      <c r="F17" s="6"/>
      <c r="G17" s="6"/>
      <c r="H17" s="6"/>
      <c r="I17" s="6"/>
    </row>
    <row r="18" spans="1:9" ht="12.75">
      <c r="A18" s="1"/>
      <c r="B18" s="1"/>
      <c r="C18" s="1"/>
      <c r="D18" s="25"/>
      <c r="E18" s="26"/>
      <c r="F18" s="6"/>
      <c r="G18" s="6"/>
      <c r="H18" s="6"/>
      <c r="I18" s="6"/>
    </row>
    <row r="19" spans="1:9" ht="12.75">
      <c r="A19" s="7"/>
      <c r="B19" s="8" t="s">
        <v>22</v>
      </c>
      <c r="C19" s="9">
        <f>SUM(C13+C16)</f>
        <v>91016</v>
      </c>
      <c r="D19" s="27">
        <f>SUM(D13+D16)</f>
        <v>60677.33333333333</v>
      </c>
      <c r="E19" s="28">
        <f>SUM(E13+E16)</f>
        <v>30338.666666666664</v>
      </c>
      <c r="F19" s="13"/>
      <c r="G19" s="13"/>
      <c r="H19" s="13"/>
      <c r="I19" s="13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5" t="s">
        <v>23</v>
      </c>
      <c r="B21" s="5" t="s">
        <v>32</v>
      </c>
      <c r="C21" s="6"/>
      <c r="D21" s="6"/>
      <c r="E21" s="6"/>
      <c r="F21" s="6"/>
      <c r="G21" s="6"/>
      <c r="H21" s="6"/>
      <c r="I21" s="6"/>
    </row>
    <row r="22" spans="1:9" ht="12.75">
      <c r="A22" s="5"/>
      <c r="B22" s="5" t="s">
        <v>33</v>
      </c>
      <c r="C22" s="6"/>
      <c r="D22" s="6"/>
      <c r="E22" s="6"/>
      <c r="F22" s="6"/>
      <c r="G22" s="6"/>
      <c r="H22" s="6"/>
      <c r="I22" s="6"/>
    </row>
    <row r="23" spans="1:9" ht="12.75">
      <c r="A23" s="5" t="s">
        <v>24</v>
      </c>
      <c r="B23" s="5" t="s">
        <v>31</v>
      </c>
      <c r="C23" s="6"/>
      <c r="D23" s="6"/>
      <c r="E23" s="6"/>
      <c r="F23" s="6"/>
      <c r="G23" s="6"/>
      <c r="H23" s="6"/>
      <c r="I23" s="6"/>
    </row>
    <row r="24" spans="1:9" ht="12.75">
      <c r="A24" s="5" t="s">
        <v>25</v>
      </c>
      <c r="B24" s="5" t="s">
        <v>31</v>
      </c>
      <c r="C24" s="6"/>
      <c r="D24" s="6"/>
      <c r="E24" s="6"/>
      <c r="F24" s="6"/>
      <c r="G24" s="6"/>
      <c r="H24" s="6"/>
      <c r="I24" s="6"/>
    </row>
    <row r="25" spans="1:9" ht="12.75">
      <c r="A25" s="5" t="s">
        <v>26</v>
      </c>
      <c r="B25" s="5" t="s">
        <v>35</v>
      </c>
      <c r="C25" s="6"/>
      <c r="D25" s="6"/>
      <c r="E25" s="6"/>
      <c r="F25" s="6"/>
      <c r="G25" s="6"/>
      <c r="H25" s="6"/>
      <c r="I25" s="6"/>
    </row>
    <row r="26" spans="1:9" ht="12.75">
      <c r="A26" s="5"/>
      <c r="B26" s="5" t="s">
        <v>31</v>
      </c>
      <c r="C26" s="6"/>
      <c r="D26" s="6"/>
      <c r="E26" s="6"/>
      <c r="F26" s="6"/>
      <c r="G26" s="6"/>
      <c r="H26" s="6"/>
      <c r="I26" s="6"/>
    </row>
    <row r="27" spans="1:9" ht="12.75">
      <c r="A27" s="5" t="s">
        <v>27</v>
      </c>
      <c r="B27" s="5" t="s">
        <v>34</v>
      </c>
      <c r="C27" s="6"/>
      <c r="D27" s="6"/>
      <c r="E27" s="6"/>
      <c r="F27" s="6"/>
      <c r="G27" s="6"/>
      <c r="H27" s="6"/>
      <c r="I27" s="6"/>
    </row>
    <row r="28" spans="1:9" ht="12.75">
      <c r="A28" s="5"/>
      <c r="B28" s="5" t="s">
        <v>31</v>
      </c>
      <c r="C28" s="6"/>
      <c r="D28" s="6"/>
      <c r="E28" s="6"/>
      <c r="F28" s="6"/>
      <c r="G28" s="6"/>
      <c r="H28" s="6"/>
      <c r="I28" s="6"/>
    </row>
    <row r="29" spans="1:9" ht="12.75">
      <c r="A29" s="5" t="s">
        <v>28</v>
      </c>
      <c r="B29" s="5" t="s">
        <v>31</v>
      </c>
      <c r="C29" s="6"/>
      <c r="D29" s="6"/>
      <c r="E29" s="6"/>
      <c r="F29" s="6"/>
      <c r="G29" s="6"/>
      <c r="H29" s="6"/>
      <c r="I29" s="6"/>
    </row>
    <row r="30" spans="1:9" ht="12.75">
      <c r="A30" s="5" t="s">
        <v>29</v>
      </c>
      <c r="B30" s="5" t="s">
        <v>36</v>
      </c>
      <c r="C30" s="6"/>
      <c r="D30" s="6"/>
      <c r="E30" s="6"/>
      <c r="F30" s="6"/>
      <c r="G30" s="6"/>
      <c r="H30" s="6"/>
      <c r="I30" s="6"/>
    </row>
    <row r="31" spans="1:9" ht="12.75">
      <c r="A31" s="5"/>
      <c r="B31" s="30"/>
      <c r="C31" s="6"/>
      <c r="D31" s="6"/>
      <c r="E31" s="6"/>
      <c r="F31" s="6"/>
      <c r="G31" s="6"/>
      <c r="H31" s="6"/>
      <c r="I31" s="6"/>
    </row>
    <row r="32" spans="1:9" ht="12.75">
      <c r="A32" s="5"/>
      <c r="B32" s="5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5" t="s">
        <v>37</v>
      </c>
      <c r="C34" s="6"/>
      <c r="D34" s="6"/>
      <c r="E34" s="6"/>
      <c r="F34" s="6"/>
      <c r="G34" s="6"/>
      <c r="H34" s="6"/>
      <c r="I34" s="6"/>
    </row>
    <row r="35" spans="1:9" ht="12.75">
      <c r="A35" s="6"/>
      <c r="B35" s="5"/>
      <c r="C35" s="6"/>
      <c r="D35" s="6"/>
      <c r="E35" s="6"/>
      <c r="F35" s="6"/>
      <c r="G35" s="6"/>
      <c r="H35" s="6"/>
      <c r="I35" s="6"/>
    </row>
  </sheetData>
  <sheetProtection/>
  <printOptions/>
  <pageMargins left="0.75" right="0.75" top="1" bottom="1" header="0" footer="0"/>
  <pageSetup horizontalDpi="600" verticalDpi="600" orientation="landscape" r:id="rId1"/>
  <headerFooter alignWithMargins="0">
    <oddHeader>&amp;RDok.nr. 343714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2011 - Fordeling af udgifter til huslejenævn 2011</dc:title>
  <dc:subject>NOTAT</dc:subject>
  <dc:creator>GUNY</dc:creator>
  <cp:keywords/>
  <dc:description>2011 - Fordeling af udgifter til huslejenævn 2011</dc:description>
  <cp:lastModifiedBy>Gudrun Nygård</cp:lastModifiedBy>
  <cp:lastPrinted>2013-01-09T09:33:07Z</cp:lastPrinted>
  <dcterms:created xsi:type="dcterms:W3CDTF">2007-01-09T08:56:43Z</dcterms:created>
  <dcterms:modified xsi:type="dcterms:W3CDTF">2013-01-16T14:31:58Z</dcterms:modified>
  <cp:category/>
  <cp:version/>
  <cp:contentType/>
  <cp:contentStatus/>
</cp:coreProperties>
</file>